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 activeTab="5"/>
  </bookViews>
  <sheets>
    <sheet name="Лист1" sheetId="1" r:id="rId1"/>
    <sheet name="т .л" sheetId="2" r:id="rId2"/>
    <sheet name="р.1" sheetId="3" r:id="rId3"/>
    <sheet name="р.2" sheetId="7" r:id="rId4"/>
    <sheet name="р.3" sheetId="8" r:id="rId5"/>
    <sheet name="р.4" sheetId="9" r:id="rId6"/>
    <sheet name="подписи" sheetId="10" r:id="rId7"/>
  </sheets>
  <definedNames>
    <definedName name="_xlnm.Print_Area" localSheetId="0">Лист1!$A$1:$N$29</definedName>
    <definedName name="_xlnm.Print_Area" localSheetId="1">'т .л'!$A$1:$N$27</definedName>
  </definedNames>
  <calcPr calcId="124519"/>
</workbook>
</file>

<file path=xl/calcChain.xml><?xml version="1.0" encoding="utf-8"?>
<calcChain xmlns="http://schemas.openxmlformats.org/spreadsheetml/2006/main">
  <c r="F25" i="9"/>
  <c r="F26" s="1"/>
  <c r="H25" i="3"/>
  <c r="H26" s="1"/>
  <c r="H10" i="8"/>
  <c r="H9"/>
</calcChain>
</file>

<file path=xl/sharedStrings.xml><?xml version="1.0" encoding="utf-8"?>
<sst xmlns="http://schemas.openxmlformats.org/spreadsheetml/2006/main" count="285" uniqueCount="91">
  <si>
    <t>УТВЕРЖДАЮ</t>
  </si>
  <si>
    <t>Начальник отдела образования</t>
  </si>
  <si>
    <t xml:space="preserve">Отдел образования МО "Облученский </t>
  </si>
  <si>
    <t>муниципальный район" ЕАО</t>
  </si>
  <si>
    <t>(наименование главного распорядителя (распорядителя) бюджетных средств</t>
  </si>
  <si>
    <t>С.В. Паршина</t>
  </si>
  <si>
    <t>(подпись)</t>
  </si>
  <si>
    <t>(расшифровка подписи)</t>
  </si>
  <si>
    <t>Получатель бюджетных средств</t>
  </si>
  <si>
    <t>Отдел образования администрации муниципального образования "Облученский муниципальный район"</t>
  </si>
  <si>
    <t>Бюджет муниципального образования "Облученский муниципальный район" Еврейской автономной области</t>
  </si>
  <si>
    <t>Единица измерения: рубли</t>
  </si>
  <si>
    <t>Распорядитель бюджетных средств</t>
  </si>
  <si>
    <t>Главный распорядитель бюджетных средств</t>
  </si>
  <si>
    <t>Наименование бюджета</t>
  </si>
  <si>
    <t>КОДЫ</t>
  </si>
  <si>
    <t>Форма по ОКУД</t>
  </si>
  <si>
    <t>Дата</t>
  </si>
  <si>
    <t>по ОКПО</t>
  </si>
  <si>
    <t>по Перечню (Реестру)</t>
  </si>
  <si>
    <t>по БК</t>
  </si>
  <si>
    <t>по ОКТМО</t>
  </si>
  <si>
    <t>по ОКЕИ</t>
  </si>
  <si>
    <t>0501013</t>
  </si>
  <si>
    <t xml:space="preserve">Наименование показателя </t>
  </si>
  <si>
    <t>Код строки</t>
  </si>
  <si>
    <t>Код бюджетной классификации Российской Федерации</t>
  </si>
  <si>
    <t>Раздела</t>
  </si>
  <si>
    <t>подраздела</t>
  </si>
  <si>
    <t>Целевой статьи</t>
  </si>
  <si>
    <t>вида расходов</t>
  </si>
  <si>
    <t>Код аналитического показателя</t>
  </si>
  <si>
    <t>Сумма изменения на 2020 год (+, -)</t>
  </si>
  <si>
    <t>в рублях, (рублевый эквивалент)</t>
  </si>
  <si>
    <t xml:space="preserve">в валюте </t>
  </si>
  <si>
    <t>код валюты</t>
  </si>
  <si>
    <t>Итого по коду БК (по коду раздела)</t>
  </si>
  <si>
    <t>х</t>
  </si>
  <si>
    <t>Всего</t>
  </si>
  <si>
    <t>Раздел 1. Расходы, осуществляемые в целях обеспечения выполнения фуекций органами местного самоуправления (муниципальными органами), муниципальными казенными учреждениями и их обособленными (структурными)  подразделениями на 2020 год</t>
  </si>
  <si>
    <t>р.1</t>
  </si>
  <si>
    <t>Раздел 3. Иные расходы, не отнесенные к разделам 1 и 2, на 2020 год</t>
  </si>
  <si>
    <t>Раздел 2. Расходы, муниципальных органов, в части предоставления бюджетных инвестиций и субсидий юридическим лицам (включая субсидии бюджетным и автономным учреждениям), субсидий, субвенций и иных межбюджетных трансфертов на 2020 год</t>
  </si>
  <si>
    <t>Раздел 3. Итого по изменениям показателей бюджетной сметы на 2020 год</t>
  </si>
  <si>
    <t xml:space="preserve">Справочно курс валюты на дату </t>
  </si>
  <si>
    <t>Руководитель учреждения (уполномоченное лицо)</t>
  </si>
  <si>
    <t>(должность)</t>
  </si>
  <si>
    <t>(наименование должности лица,                             утверждающего бюджетную смету)</t>
  </si>
  <si>
    <t>Руководитель планово-финансовой службы</t>
  </si>
  <si>
    <t>Исполнитель</t>
  </si>
  <si>
    <t>"______" ____________2020г</t>
  </si>
  <si>
    <t>(телефон)</t>
  </si>
  <si>
    <t>Всего страниц</t>
  </si>
  <si>
    <t>Муниципальное казенное дошкольное образовательное учреждение "Детский сад п. Известковый»</t>
  </si>
  <si>
    <t>07</t>
  </si>
  <si>
    <t>01</t>
  </si>
  <si>
    <t>0910225400</t>
  </si>
  <si>
    <t>111</t>
  </si>
  <si>
    <t>112</t>
  </si>
  <si>
    <t>"22" января 2020г.</t>
  </si>
  <si>
    <t xml:space="preserve"> БЮДЖЕТНАЯ СМЕТА НА 2020 ФИНАНСОВЫЙ ГОД (НА ПЛАНОВЫЙ ПЕРИОД 2021 И 2022 ГОДОВ)</t>
  </si>
  <si>
    <t>от "22" января 2020г</t>
  </si>
  <si>
    <t>заработная плата</t>
  </si>
  <si>
    <t>0910101010</t>
  </si>
  <si>
    <t xml:space="preserve">взносы по обязательному социальному стразованию  на выплаты по оплате труда работников и иные выплаты работников учреждения </t>
  </si>
  <si>
    <t>119</t>
  </si>
  <si>
    <t>коммунальные услуги (отопление)</t>
  </si>
  <si>
    <t>0910101123</t>
  </si>
  <si>
    <t>244</t>
  </si>
  <si>
    <t>коммунальные услуги (электроэнергия)</t>
  </si>
  <si>
    <t>0910101223</t>
  </si>
  <si>
    <t>коммунальные услуги (водоснабжение, водоотведение)</t>
  </si>
  <si>
    <t>0910101323</t>
  </si>
  <si>
    <t>иные выплаты персоналу</t>
  </si>
  <si>
    <t>0910101099</t>
  </si>
  <si>
    <t>услуги связи</t>
  </si>
  <si>
    <t>242</t>
  </si>
  <si>
    <t>работы, услуги по содержанию имущества</t>
  </si>
  <si>
    <t>прочие работы услуги</t>
  </si>
  <si>
    <t>увеличение стоимости МПЗ</t>
  </si>
  <si>
    <t>налоги, пошлины и сборы</t>
  </si>
  <si>
    <t>852</t>
  </si>
  <si>
    <t>штрафы</t>
  </si>
  <si>
    <t>853</t>
  </si>
  <si>
    <t>работы, услуги по содержанию имущества (противопожарные мероприятия)</t>
  </si>
  <si>
    <t>0910103010</t>
  </si>
  <si>
    <t>работы, услуги по содержанию имущества (промывка отопительной системы)</t>
  </si>
  <si>
    <t>0910103020</t>
  </si>
  <si>
    <t>0910103040</t>
  </si>
  <si>
    <t xml:space="preserve">Сумма на 2020 год </t>
  </si>
  <si>
    <t>Сумма на 2020 год</t>
  </si>
</sst>
</file>

<file path=xl/styles.xml><?xml version="1.0" encoding="utf-8"?>
<styleSheet xmlns="http://schemas.openxmlformats.org/spreadsheetml/2006/main">
  <numFmts count="1">
    <numFmt numFmtId="164" formatCode="#,##0.00_р_."/>
  </numFmts>
  <fonts count="5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3" fillId="0" borderId="0" xfId="0" applyFont="1"/>
    <xf numFmtId="0" fontId="3" fillId="0" borderId="0" xfId="0" applyFont="1" applyAlignment="1"/>
    <xf numFmtId="49" fontId="3" fillId="0" borderId="3" xfId="0" applyNumberFormat="1" applyFont="1" applyBorder="1"/>
    <xf numFmtId="0" fontId="3" fillId="0" borderId="3" xfId="0" applyFont="1" applyBorder="1"/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right"/>
    </xf>
    <xf numFmtId="0" fontId="3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49" fontId="4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 wrapText="1"/>
    </xf>
    <xf numFmtId="164" fontId="3" fillId="0" borderId="3" xfId="0" applyNumberFormat="1" applyFont="1" applyBorder="1"/>
    <xf numFmtId="0" fontId="2" fillId="0" borderId="0" xfId="0" applyFont="1" applyAlignment="1">
      <alignment vertical="top"/>
    </xf>
    <xf numFmtId="0" fontId="0" fillId="0" borderId="1" xfId="0" applyBorder="1"/>
    <xf numFmtId="0" fontId="3" fillId="0" borderId="3" xfId="0" applyFont="1" applyBorder="1" applyAlignment="1">
      <alignment horizontal="center"/>
    </xf>
    <xf numFmtId="14" fontId="4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wrapText="1"/>
    </xf>
    <xf numFmtId="0" fontId="1" fillId="0" borderId="0" xfId="0" applyFont="1" applyAlignment="1"/>
    <xf numFmtId="0" fontId="1" fillId="0" borderId="1" xfId="0" applyFont="1" applyBorder="1" applyAlignment="1"/>
    <xf numFmtId="0" fontId="0" fillId="0" borderId="1" xfId="0" applyBorder="1"/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/>
    <xf numFmtId="0" fontId="1" fillId="0" borderId="1" xfId="0" applyFont="1" applyFill="1" applyBorder="1" applyAlignment="1"/>
    <xf numFmtId="0" fontId="0" fillId="0" borderId="0" xfId="0" applyAlignment="1"/>
    <xf numFmtId="0" fontId="1" fillId="0" borderId="0" xfId="0" applyFont="1" applyAlignment="1">
      <alignment horizontal="center" vertical="center" wrapText="1"/>
    </xf>
    <xf numFmtId="0" fontId="2" fillId="0" borderId="2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2" fillId="0" borderId="2" xfId="0" applyFont="1" applyBorder="1" applyAlignment="1">
      <alignment horizontal="center" vertical="top"/>
    </xf>
    <xf numFmtId="0" fontId="2" fillId="0" borderId="2" xfId="0" applyFont="1" applyBorder="1" applyAlignment="1">
      <alignment vertical="top"/>
    </xf>
    <xf numFmtId="0" fontId="1" fillId="0" borderId="0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right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3" fillId="0" borderId="2" xfId="0" applyFont="1" applyBorder="1" applyAlignment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3" xfId="0" applyFont="1" applyBorder="1" applyAlignment="1">
      <alignment horizontal="center" wrapText="1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1" xfId="0" applyFont="1" applyBorder="1" applyAlignment="1"/>
    <xf numFmtId="0" fontId="3" fillId="0" borderId="3" xfId="0" applyFont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L17"/>
  <sheetViews>
    <sheetView view="pageBreakPreview" zoomScale="60" workbookViewId="0">
      <selection activeCell="I23" sqref="I23"/>
    </sheetView>
  </sheetViews>
  <sheetFormatPr defaultRowHeight="15"/>
  <sheetData>
    <row r="4" spans="1:12" ht="18.75">
      <c r="A4" s="22" t="s">
        <v>0</v>
      </c>
      <c r="B4" s="22"/>
      <c r="C4" s="22"/>
      <c r="D4" s="22"/>
    </row>
    <row r="5" spans="1:12" ht="18.75">
      <c r="A5" s="23" t="s">
        <v>1</v>
      </c>
      <c r="B5" s="24"/>
      <c r="C5" s="24"/>
      <c r="D5" s="24"/>
      <c r="E5" s="24"/>
    </row>
    <row r="6" spans="1:12" ht="27.75" customHeight="1">
      <c r="A6" s="25" t="s">
        <v>47</v>
      </c>
      <c r="B6" s="26"/>
      <c r="C6" s="26"/>
      <c r="D6" s="26"/>
      <c r="E6" s="27"/>
    </row>
    <row r="7" spans="1:12" ht="18.75">
      <c r="A7" s="23" t="s">
        <v>2</v>
      </c>
      <c r="B7" s="23"/>
      <c r="C7" s="23"/>
      <c r="D7" s="23"/>
      <c r="E7" s="28"/>
    </row>
    <row r="8" spans="1:12" ht="18.75">
      <c r="A8" s="29" t="s">
        <v>3</v>
      </c>
      <c r="B8" s="29"/>
      <c r="C8" s="29"/>
      <c r="D8" s="29"/>
      <c r="E8" s="28"/>
    </row>
    <row r="9" spans="1:12" ht="24.75" customHeight="1">
      <c r="A9" s="32" t="s">
        <v>4</v>
      </c>
      <c r="B9" s="33"/>
      <c r="C9" s="33"/>
      <c r="D9" s="33"/>
      <c r="E9" s="34"/>
    </row>
    <row r="10" spans="1:12" ht="18.75">
      <c r="A10" s="23"/>
      <c r="B10" s="23"/>
      <c r="C10" s="2"/>
      <c r="D10" s="23" t="s">
        <v>5</v>
      </c>
      <c r="E10" s="23"/>
    </row>
    <row r="11" spans="1:12">
      <c r="A11" s="35" t="s">
        <v>6</v>
      </c>
      <c r="B11" s="35"/>
      <c r="D11" s="36" t="s">
        <v>7</v>
      </c>
      <c r="E11" s="36"/>
    </row>
    <row r="13" spans="1:12" ht="18.75">
      <c r="A13" s="22" t="s">
        <v>59</v>
      </c>
      <c r="B13" s="22"/>
      <c r="C13" s="22"/>
      <c r="D13" s="30"/>
    </row>
    <row r="15" spans="1:12">
      <c r="E15" s="31" t="s">
        <v>60</v>
      </c>
      <c r="F15" s="31"/>
      <c r="G15" s="31"/>
      <c r="H15" s="31"/>
      <c r="I15" s="31"/>
      <c r="J15" s="31"/>
      <c r="K15" s="31"/>
      <c r="L15" s="31"/>
    </row>
    <row r="16" spans="1:12">
      <c r="E16" s="31"/>
      <c r="F16" s="31"/>
      <c r="G16" s="31"/>
      <c r="H16" s="31"/>
      <c r="I16" s="31"/>
      <c r="J16" s="31"/>
      <c r="K16" s="31"/>
      <c r="L16" s="31"/>
    </row>
    <row r="17" spans="5:12" ht="30.75" customHeight="1">
      <c r="E17" s="30"/>
      <c r="F17" s="30"/>
      <c r="G17" s="30"/>
      <c r="H17" s="30"/>
      <c r="I17" s="30"/>
      <c r="J17" s="30"/>
      <c r="K17" s="30"/>
      <c r="L17" s="30"/>
    </row>
  </sheetData>
  <mergeCells count="12">
    <mergeCell ref="A13:D13"/>
    <mergeCell ref="E15:L17"/>
    <mergeCell ref="A9:E9"/>
    <mergeCell ref="A10:B10"/>
    <mergeCell ref="D10:E10"/>
    <mergeCell ref="A11:B11"/>
    <mergeCell ref="D11:E11"/>
    <mergeCell ref="A4:D4"/>
    <mergeCell ref="A5:E5"/>
    <mergeCell ref="A6:E6"/>
    <mergeCell ref="A7:E7"/>
    <mergeCell ref="A8:E8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N24"/>
  <sheetViews>
    <sheetView view="pageBreakPreview" zoomScale="60" workbookViewId="0">
      <selection activeCell="F19" sqref="F19:J21"/>
    </sheetView>
  </sheetViews>
  <sheetFormatPr defaultRowHeight="15"/>
  <cols>
    <col min="12" max="12" width="11.28515625" customWidth="1"/>
    <col min="13" max="13" width="13.5703125" customWidth="1"/>
  </cols>
  <sheetData>
    <row r="3" spans="1:14" ht="15.7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0" t="s">
        <v>15</v>
      </c>
      <c r="N3" s="4"/>
    </row>
    <row r="4" spans="1:14" ht="30.75">
      <c r="A4" s="3"/>
      <c r="B4" s="3"/>
      <c r="C4" s="3"/>
      <c r="D4" s="3"/>
      <c r="E4" s="3"/>
      <c r="F4" s="22" t="s">
        <v>61</v>
      </c>
      <c r="G4" s="22"/>
      <c r="H4" s="22"/>
      <c r="I4" s="30"/>
      <c r="J4" s="30"/>
      <c r="K4" s="3"/>
      <c r="L4" s="7" t="s">
        <v>16</v>
      </c>
      <c r="M4" s="11" t="s">
        <v>23</v>
      </c>
      <c r="N4" s="3"/>
    </row>
    <row r="5" spans="1:14" ht="15.7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8" t="s">
        <v>17</v>
      </c>
      <c r="M5" s="17">
        <v>43852</v>
      </c>
      <c r="N5" s="3"/>
    </row>
    <row r="6" spans="1:14" ht="15.7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8" t="s">
        <v>18</v>
      </c>
      <c r="M6" s="10">
        <v>26251604</v>
      </c>
      <c r="N6" s="3"/>
    </row>
    <row r="7" spans="1:14">
      <c r="A7" s="39"/>
      <c r="B7" s="39"/>
      <c r="C7" s="39"/>
      <c r="D7" s="39"/>
      <c r="E7" s="3"/>
      <c r="F7" s="37" t="s">
        <v>53</v>
      </c>
      <c r="G7" s="37"/>
      <c r="H7" s="37"/>
      <c r="I7" s="37"/>
      <c r="J7" s="37"/>
      <c r="K7" s="3"/>
      <c r="L7" s="41" t="s">
        <v>19</v>
      </c>
      <c r="M7" s="43">
        <v>99330049</v>
      </c>
      <c r="N7" s="3"/>
    </row>
    <row r="8" spans="1:14" ht="18" customHeight="1">
      <c r="A8" s="40"/>
      <c r="B8" s="40"/>
      <c r="C8" s="40"/>
      <c r="D8" s="40"/>
      <c r="E8" s="3"/>
      <c r="F8" s="37"/>
      <c r="G8" s="37"/>
      <c r="H8" s="37"/>
      <c r="I8" s="37"/>
      <c r="J8" s="37"/>
      <c r="K8" s="3"/>
      <c r="L8" s="41"/>
      <c r="M8" s="44"/>
      <c r="N8" s="3"/>
    </row>
    <row r="9" spans="1:14" ht="46.5" customHeight="1">
      <c r="A9" s="39" t="s">
        <v>8</v>
      </c>
      <c r="B9" s="39"/>
      <c r="C9" s="39"/>
      <c r="D9" s="39"/>
      <c r="E9" s="3"/>
      <c r="F9" s="38"/>
      <c r="G9" s="38"/>
      <c r="H9" s="38"/>
      <c r="I9" s="38"/>
      <c r="J9" s="38"/>
      <c r="K9" s="3"/>
      <c r="L9" s="41"/>
      <c r="M9" s="45"/>
      <c r="N9" s="3"/>
    </row>
    <row r="10" spans="1:14" ht="18.75">
      <c r="A10" s="39"/>
      <c r="B10" s="39"/>
      <c r="C10" s="39"/>
      <c r="D10" s="39"/>
      <c r="E10" s="3"/>
      <c r="F10" s="1"/>
      <c r="G10" s="1"/>
      <c r="H10" s="1"/>
      <c r="I10" s="1"/>
      <c r="J10" s="1"/>
      <c r="K10" s="3"/>
      <c r="L10" s="41" t="s">
        <v>19</v>
      </c>
      <c r="M10" s="43">
        <v>99330013</v>
      </c>
      <c r="N10" s="3"/>
    </row>
    <row r="11" spans="1:14">
      <c r="A11" s="40"/>
      <c r="B11" s="40"/>
      <c r="C11" s="40"/>
      <c r="D11" s="40"/>
      <c r="E11" s="3"/>
      <c r="F11" s="37" t="s">
        <v>9</v>
      </c>
      <c r="G11" s="37"/>
      <c r="H11" s="37"/>
      <c r="I11" s="37"/>
      <c r="J11" s="37"/>
      <c r="K11" s="3"/>
      <c r="L11" s="41"/>
      <c r="M11" s="44"/>
      <c r="N11" s="3"/>
    </row>
    <row r="12" spans="1:14">
      <c r="A12" s="39" t="s">
        <v>12</v>
      </c>
      <c r="B12" s="39"/>
      <c r="C12" s="39"/>
      <c r="D12" s="39"/>
      <c r="E12" s="3"/>
      <c r="F12" s="37"/>
      <c r="G12" s="37"/>
      <c r="H12" s="37"/>
      <c r="I12" s="37"/>
      <c r="J12" s="37"/>
      <c r="K12" s="3"/>
      <c r="L12" s="41"/>
      <c r="M12" s="44"/>
      <c r="N12" s="3"/>
    </row>
    <row r="13" spans="1:14" ht="27" customHeight="1">
      <c r="A13" s="40"/>
      <c r="B13" s="40"/>
      <c r="C13" s="40"/>
      <c r="D13" s="40"/>
      <c r="E13" s="3"/>
      <c r="F13" s="38"/>
      <c r="G13" s="38"/>
      <c r="H13" s="38"/>
      <c r="I13" s="38"/>
      <c r="J13" s="38"/>
      <c r="K13" s="3"/>
      <c r="L13" s="41"/>
      <c r="M13" s="45"/>
      <c r="N13" s="3"/>
    </row>
    <row r="14" spans="1:14" ht="18.75">
      <c r="A14" s="39"/>
      <c r="B14" s="39"/>
      <c r="C14" s="39"/>
      <c r="D14" s="39"/>
      <c r="E14" s="3"/>
      <c r="F14" s="1"/>
      <c r="G14" s="1"/>
      <c r="H14" s="1"/>
      <c r="I14" s="1"/>
      <c r="J14" s="1"/>
      <c r="K14" s="3"/>
      <c r="L14" s="42" t="s">
        <v>20</v>
      </c>
      <c r="M14" s="43">
        <v>205</v>
      </c>
      <c r="N14" s="3"/>
    </row>
    <row r="15" spans="1:14">
      <c r="A15" s="39"/>
      <c r="B15" s="39"/>
      <c r="C15" s="39"/>
      <c r="D15" s="39"/>
      <c r="E15" s="3"/>
      <c r="F15" s="37" t="s">
        <v>9</v>
      </c>
      <c r="G15" s="37"/>
      <c r="H15" s="37"/>
      <c r="I15" s="37"/>
      <c r="J15" s="37"/>
      <c r="K15" s="3"/>
      <c r="L15" s="42"/>
      <c r="M15" s="44"/>
      <c r="N15" s="3"/>
    </row>
    <row r="16" spans="1:14">
      <c r="A16" s="39" t="s">
        <v>13</v>
      </c>
      <c r="B16" s="39"/>
      <c r="C16" s="39"/>
      <c r="D16" s="39"/>
      <c r="E16" s="3"/>
      <c r="F16" s="37"/>
      <c r="G16" s="37"/>
      <c r="H16" s="37"/>
      <c r="I16" s="37"/>
      <c r="J16" s="37"/>
      <c r="K16" s="3"/>
      <c r="L16" s="42"/>
      <c r="M16" s="44"/>
      <c r="N16" s="3"/>
    </row>
    <row r="17" spans="1:14" ht="27.75" customHeight="1">
      <c r="A17" s="39"/>
      <c r="B17" s="39"/>
      <c r="C17" s="39"/>
      <c r="D17" s="39"/>
      <c r="E17" s="3"/>
      <c r="F17" s="38"/>
      <c r="G17" s="38"/>
      <c r="H17" s="38"/>
      <c r="I17" s="38"/>
      <c r="J17" s="38"/>
      <c r="K17" s="3"/>
      <c r="L17" s="42"/>
      <c r="M17" s="45"/>
      <c r="N17" s="3"/>
    </row>
    <row r="18" spans="1:14" ht="18.75">
      <c r="A18" s="22"/>
      <c r="B18" s="22"/>
      <c r="C18" s="22"/>
      <c r="D18" s="22"/>
      <c r="E18" s="3"/>
      <c r="F18" s="1"/>
      <c r="G18" s="1"/>
      <c r="H18" s="1"/>
      <c r="I18" s="1"/>
      <c r="J18" s="1"/>
      <c r="K18" s="3"/>
      <c r="L18" s="42" t="s">
        <v>21</v>
      </c>
      <c r="M18" s="43">
        <v>99620159051</v>
      </c>
      <c r="N18" s="3"/>
    </row>
    <row r="19" spans="1:14">
      <c r="A19" s="3"/>
      <c r="B19" s="3"/>
      <c r="C19" s="3"/>
      <c r="D19" s="3"/>
      <c r="E19" s="3"/>
      <c r="F19" s="37" t="s">
        <v>10</v>
      </c>
      <c r="G19" s="37"/>
      <c r="H19" s="37"/>
      <c r="I19" s="37"/>
      <c r="J19" s="37"/>
      <c r="K19" s="3"/>
      <c r="L19" s="42"/>
      <c r="M19" s="44"/>
      <c r="N19" s="3"/>
    </row>
    <row r="20" spans="1:14">
      <c r="A20" s="3"/>
      <c r="B20" s="3"/>
      <c r="C20" s="3"/>
      <c r="D20" s="3"/>
      <c r="E20" s="3"/>
      <c r="F20" s="37"/>
      <c r="G20" s="37"/>
      <c r="H20" s="37"/>
      <c r="I20" s="37"/>
      <c r="J20" s="37"/>
      <c r="K20" s="3"/>
      <c r="L20" s="42"/>
      <c r="M20" s="44"/>
      <c r="N20" s="3"/>
    </row>
    <row r="21" spans="1:14" ht="22.5" customHeight="1">
      <c r="A21" s="22" t="s">
        <v>14</v>
      </c>
      <c r="B21" s="22"/>
      <c r="C21" s="22"/>
      <c r="D21" s="22"/>
      <c r="E21" s="3"/>
      <c r="F21" s="38"/>
      <c r="G21" s="38"/>
      <c r="H21" s="38"/>
      <c r="I21" s="38"/>
      <c r="J21" s="38"/>
      <c r="K21" s="3"/>
      <c r="L21" s="42"/>
      <c r="M21" s="45"/>
      <c r="N21" s="3"/>
    </row>
    <row r="22" spans="1:14" ht="15.7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8" t="s">
        <v>22</v>
      </c>
      <c r="M22" s="10">
        <v>383</v>
      </c>
      <c r="N22" s="3"/>
    </row>
    <row r="23" spans="1:14" ht="18.75">
      <c r="A23" s="22" t="s">
        <v>11</v>
      </c>
      <c r="B23" s="22"/>
      <c r="C23" s="22"/>
      <c r="D23" s="22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</sheetData>
  <mergeCells count="22">
    <mergeCell ref="L7:L9"/>
    <mergeCell ref="L10:L13"/>
    <mergeCell ref="L14:L17"/>
    <mergeCell ref="L18:L21"/>
    <mergeCell ref="M7:M9"/>
    <mergeCell ref="M10:M13"/>
    <mergeCell ref="M14:M17"/>
    <mergeCell ref="M18:M21"/>
    <mergeCell ref="F19:J21"/>
    <mergeCell ref="A23:D23"/>
    <mergeCell ref="A14:D15"/>
    <mergeCell ref="A18:D18"/>
    <mergeCell ref="A10:D11"/>
    <mergeCell ref="A12:D13"/>
    <mergeCell ref="A16:D17"/>
    <mergeCell ref="A21:D21"/>
    <mergeCell ref="F7:J9"/>
    <mergeCell ref="F11:J13"/>
    <mergeCell ref="F15:J17"/>
    <mergeCell ref="A7:D8"/>
    <mergeCell ref="F4:J4"/>
    <mergeCell ref="A9:D9"/>
  </mergeCells>
  <pageMargins left="0.7" right="0.7" top="0.75" bottom="0.75" header="0.3" footer="0.3"/>
  <pageSetup paperSize="9" scale="97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60"/>
  <sheetViews>
    <sheetView view="pageBreakPreview" zoomScale="60" workbookViewId="0">
      <selection activeCell="T29" sqref="T29"/>
    </sheetView>
  </sheetViews>
  <sheetFormatPr defaultRowHeight="15"/>
  <cols>
    <col min="1" max="1" width="26.85546875" customWidth="1"/>
    <col min="2" max="2" width="8.7109375" customWidth="1"/>
    <col min="4" max="4" width="12.140625" customWidth="1"/>
    <col min="5" max="5" width="22.5703125" customWidth="1"/>
    <col min="6" max="6" width="10.7109375" customWidth="1"/>
    <col min="7" max="7" width="11.28515625" customWidth="1"/>
    <col min="8" max="8" width="16.7109375" customWidth="1"/>
    <col min="10" max="10" width="12.140625" customWidth="1"/>
  </cols>
  <sheetData>
    <row r="1" spans="1:10">
      <c r="A1" s="39" t="s">
        <v>39</v>
      </c>
      <c r="B1" s="39"/>
      <c r="C1" s="39"/>
      <c r="D1" s="39"/>
      <c r="E1" s="39"/>
      <c r="F1" s="39"/>
      <c r="G1" s="39"/>
      <c r="H1" s="39"/>
      <c r="I1" s="39"/>
      <c r="J1" s="39"/>
    </row>
    <row r="2" spans="1:10" ht="39" customHeight="1">
      <c r="A2" s="39"/>
      <c r="B2" s="39"/>
      <c r="C2" s="39"/>
      <c r="D2" s="39"/>
      <c r="E2" s="39"/>
      <c r="F2" s="39"/>
      <c r="G2" s="39"/>
      <c r="H2" s="39"/>
      <c r="I2" s="39"/>
      <c r="J2" s="39"/>
    </row>
    <row r="4" spans="1:10">
      <c r="A4" s="51" t="s">
        <v>24</v>
      </c>
      <c r="B4" s="50" t="s">
        <v>25</v>
      </c>
      <c r="C4" s="47" t="s">
        <v>26</v>
      </c>
      <c r="D4" s="48"/>
      <c r="E4" s="48"/>
      <c r="F4" s="49"/>
      <c r="G4" s="52" t="s">
        <v>31</v>
      </c>
      <c r="H4" s="51" t="s">
        <v>89</v>
      </c>
      <c r="I4" s="51"/>
      <c r="J4" s="51"/>
    </row>
    <row r="5" spans="1:10" ht="45">
      <c r="A5" s="51"/>
      <c r="B5" s="51"/>
      <c r="C5" s="9" t="s">
        <v>27</v>
      </c>
      <c r="D5" s="9" t="s">
        <v>28</v>
      </c>
      <c r="E5" s="9" t="s">
        <v>29</v>
      </c>
      <c r="F5" s="12" t="s">
        <v>30</v>
      </c>
      <c r="G5" s="53"/>
      <c r="H5" s="12" t="s">
        <v>33</v>
      </c>
      <c r="I5" s="9" t="s">
        <v>34</v>
      </c>
      <c r="J5" s="9" t="s">
        <v>35</v>
      </c>
    </row>
    <row r="6" spans="1:10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  <c r="H6" s="9">
        <v>8</v>
      </c>
      <c r="I6" s="9">
        <v>9</v>
      </c>
      <c r="J6" s="9">
        <v>10</v>
      </c>
    </row>
    <row r="7" spans="1:10">
      <c r="A7" s="21" t="s">
        <v>62</v>
      </c>
      <c r="B7" s="6"/>
      <c r="C7" s="5" t="s">
        <v>54</v>
      </c>
      <c r="D7" s="5" t="s">
        <v>55</v>
      </c>
      <c r="E7" s="5" t="s">
        <v>63</v>
      </c>
      <c r="F7" s="5" t="s">
        <v>57</v>
      </c>
      <c r="G7" s="6">
        <v>211</v>
      </c>
      <c r="H7" s="19">
        <v>3223500</v>
      </c>
      <c r="I7" s="16"/>
      <c r="J7" s="16"/>
    </row>
    <row r="8" spans="1:10" ht="75">
      <c r="A8" s="21" t="s">
        <v>64</v>
      </c>
      <c r="B8" s="6"/>
      <c r="C8" s="5" t="s">
        <v>54</v>
      </c>
      <c r="D8" s="5" t="s">
        <v>55</v>
      </c>
      <c r="E8" s="5" t="s">
        <v>63</v>
      </c>
      <c r="F8" s="5" t="s">
        <v>65</v>
      </c>
      <c r="G8" s="6">
        <v>213</v>
      </c>
      <c r="H8" s="19">
        <v>973500</v>
      </c>
      <c r="I8" s="16"/>
      <c r="J8" s="16"/>
    </row>
    <row r="9" spans="1:10" ht="30">
      <c r="A9" s="21" t="s">
        <v>66</v>
      </c>
      <c r="B9" s="6"/>
      <c r="C9" s="5" t="s">
        <v>54</v>
      </c>
      <c r="D9" s="5" t="s">
        <v>55</v>
      </c>
      <c r="E9" s="5" t="s">
        <v>67</v>
      </c>
      <c r="F9" s="5" t="s">
        <v>68</v>
      </c>
      <c r="G9" s="6">
        <v>223</v>
      </c>
      <c r="H9" s="19">
        <v>856400</v>
      </c>
      <c r="I9" s="16"/>
      <c r="J9" s="16"/>
    </row>
    <row r="10" spans="1:10" ht="30">
      <c r="A10" s="21" t="s">
        <v>69</v>
      </c>
      <c r="B10" s="6"/>
      <c r="C10" s="5" t="s">
        <v>54</v>
      </c>
      <c r="D10" s="5" t="s">
        <v>55</v>
      </c>
      <c r="E10" s="5" t="s">
        <v>70</v>
      </c>
      <c r="F10" s="5" t="s">
        <v>68</v>
      </c>
      <c r="G10" s="6">
        <v>223</v>
      </c>
      <c r="H10" s="19">
        <v>260000</v>
      </c>
      <c r="I10" s="16"/>
      <c r="J10" s="16"/>
    </row>
    <row r="11" spans="1:10" ht="45">
      <c r="A11" s="21" t="s">
        <v>71</v>
      </c>
      <c r="B11" s="6"/>
      <c r="C11" s="5" t="s">
        <v>54</v>
      </c>
      <c r="D11" s="5" t="s">
        <v>55</v>
      </c>
      <c r="E11" s="5" t="s">
        <v>72</v>
      </c>
      <c r="F11" s="5" t="s">
        <v>68</v>
      </c>
      <c r="G11" s="6">
        <v>223</v>
      </c>
      <c r="H11" s="19">
        <v>270500</v>
      </c>
      <c r="I11" s="16"/>
      <c r="J11" s="16"/>
    </row>
    <row r="12" spans="1:10">
      <c r="A12" s="21" t="s">
        <v>73</v>
      </c>
      <c r="B12" s="6"/>
      <c r="C12" s="5" t="s">
        <v>54</v>
      </c>
      <c r="D12" s="5" t="s">
        <v>55</v>
      </c>
      <c r="E12" s="5" t="s">
        <v>74</v>
      </c>
      <c r="F12" s="5" t="s">
        <v>58</v>
      </c>
      <c r="G12" s="6">
        <v>212</v>
      </c>
      <c r="H12" s="19">
        <v>6700</v>
      </c>
      <c r="I12" s="16"/>
      <c r="J12" s="16"/>
    </row>
    <row r="13" spans="1:10">
      <c r="A13" s="21" t="s">
        <v>73</v>
      </c>
      <c r="B13" s="6"/>
      <c r="C13" s="5" t="s">
        <v>54</v>
      </c>
      <c r="D13" s="5" t="s">
        <v>55</v>
      </c>
      <c r="E13" s="5" t="s">
        <v>74</v>
      </c>
      <c r="F13" s="5" t="s">
        <v>58</v>
      </c>
      <c r="G13" s="6">
        <v>266</v>
      </c>
      <c r="H13" s="19">
        <v>800</v>
      </c>
      <c r="I13" s="16"/>
      <c r="J13" s="16"/>
    </row>
    <row r="14" spans="1:10">
      <c r="A14" s="21" t="s">
        <v>75</v>
      </c>
      <c r="B14" s="6"/>
      <c r="C14" s="5" t="s">
        <v>54</v>
      </c>
      <c r="D14" s="5" t="s">
        <v>55</v>
      </c>
      <c r="E14" s="5" t="s">
        <v>74</v>
      </c>
      <c r="F14" s="5" t="s">
        <v>76</v>
      </c>
      <c r="G14" s="6">
        <v>221</v>
      </c>
      <c r="H14" s="19">
        <v>36500</v>
      </c>
      <c r="I14" s="16"/>
      <c r="J14" s="16"/>
    </row>
    <row r="15" spans="1:10" ht="30">
      <c r="A15" s="21" t="s">
        <v>77</v>
      </c>
      <c r="B15" s="6"/>
      <c r="C15" s="5" t="s">
        <v>54</v>
      </c>
      <c r="D15" s="5" t="s">
        <v>55</v>
      </c>
      <c r="E15" s="5" t="s">
        <v>74</v>
      </c>
      <c r="F15" s="5" t="s">
        <v>68</v>
      </c>
      <c r="G15" s="6">
        <v>225</v>
      </c>
      <c r="H15" s="19">
        <v>121100</v>
      </c>
      <c r="I15" s="16"/>
      <c r="J15" s="16"/>
    </row>
    <row r="16" spans="1:10">
      <c r="A16" s="21" t="s">
        <v>78</v>
      </c>
      <c r="B16" s="6"/>
      <c r="C16" s="5" t="s">
        <v>54</v>
      </c>
      <c r="D16" s="5" t="s">
        <v>55</v>
      </c>
      <c r="E16" s="5" t="s">
        <v>74</v>
      </c>
      <c r="F16" s="5" t="s">
        <v>68</v>
      </c>
      <c r="G16" s="6">
        <v>226</v>
      </c>
      <c r="H16" s="19">
        <v>40100</v>
      </c>
      <c r="I16" s="16"/>
      <c r="J16" s="16"/>
    </row>
    <row r="17" spans="1:10">
      <c r="A17" s="21" t="s">
        <v>79</v>
      </c>
      <c r="B17" s="6"/>
      <c r="C17" s="5" t="s">
        <v>54</v>
      </c>
      <c r="D17" s="5" t="s">
        <v>55</v>
      </c>
      <c r="E17" s="5" t="s">
        <v>74</v>
      </c>
      <c r="F17" s="5" t="s">
        <v>68</v>
      </c>
      <c r="G17" s="6">
        <v>346</v>
      </c>
      <c r="H17" s="19">
        <v>171400</v>
      </c>
      <c r="I17" s="16"/>
      <c r="J17" s="16"/>
    </row>
    <row r="18" spans="1:10">
      <c r="A18" s="21" t="s">
        <v>80</v>
      </c>
      <c r="B18" s="6"/>
      <c r="C18" s="5" t="s">
        <v>54</v>
      </c>
      <c r="D18" s="5" t="s">
        <v>55</v>
      </c>
      <c r="E18" s="5" t="s">
        <v>74</v>
      </c>
      <c r="F18" s="5" t="s">
        <v>81</v>
      </c>
      <c r="G18" s="6">
        <v>291</v>
      </c>
      <c r="H18" s="19">
        <v>65900</v>
      </c>
      <c r="I18" s="16"/>
      <c r="J18" s="16"/>
    </row>
    <row r="19" spans="1:10">
      <c r="A19" s="21" t="s">
        <v>82</v>
      </c>
      <c r="B19" s="6"/>
      <c r="C19" s="5" t="s">
        <v>54</v>
      </c>
      <c r="D19" s="5" t="s">
        <v>55</v>
      </c>
      <c r="E19" s="5" t="s">
        <v>74</v>
      </c>
      <c r="F19" s="5" t="s">
        <v>83</v>
      </c>
      <c r="G19" s="6">
        <v>292</v>
      </c>
      <c r="H19" s="19">
        <v>10000</v>
      </c>
      <c r="I19" s="16"/>
      <c r="J19" s="16"/>
    </row>
    <row r="20" spans="1:10" ht="60">
      <c r="A20" s="21" t="s">
        <v>84</v>
      </c>
      <c r="B20" s="6"/>
      <c r="C20" s="5" t="s">
        <v>54</v>
      </c>
      <c r="D20" s="5" t="s">
        <v>55</v>
      </c>
      <c r="E20" s="5" t="s">
        <v>85</v>
      </c>
      <c r="F20" s="5" t="s">
        <v>68</v>
      </c>
      <c r="G20" s="6">
        <v>225</v>
      </c>
      <c r="H20" s="19">
        <v>55800</v>
      </c>
      <c r="I20" s="16"/>
      <c r="J20" s="16"/>
    </row>
    <row r="21" spans="1:10" ht="60">
      <c r="A21" s="21" t="s">
        <v>86</v>
      </c>
      <c r="B21" s="6"/>
      <c r="C21" s="5" t="s">
        <v>54</v>
      </c>
      <c r="D21" s="5" t="s">
        <v>55</v>
      </c>
      <c r="E21" s="5" t="s">
        <v>87</v>
      </c>
      <c r="F21" s="5" t="s">
        <v>68</v>
      </c>
      <c r="G21" s="6">
        <v>225</v>
      </c>
      <c r="H21" s="19">
        <v>10100</v>
      </c>
      <c r="I21" s="16"/>
      <c r="J21" s="16"/>
    </row>
    <row r="22" spans="1:10">
      <c r="A22" s="21" t="s">
        <v>79</v>
      </c>
      <c r="B22" s="6"/>
      <c r="C22" s="5" t="s">
        <v>54</v>
      </c>
      <c r="D22" s="5" t="s">
        <v>55</v>
      </c>
      <c r="E22" s="5" t="s">
        <v>88</v>
      </c>
      <c r="F22" s="5" t="s">
        <v>68</v>
      </c>
      <c r="G22" s="6">
        <v>342</v>
      </c>
      <c r="H22" s="19">
        <v>2325700</v>
      </c>
      <c r="I22" s="16"/>
      <c r="J22" s="16"/>
    </row>
    <row r="23" spans="1:10">
      <c r="A23" s="21" t="s">
        <v>62</v>
      </c>
      <c r="B23" s="6"/>
      <c r="C23" s="5" t="s">
        <v>54</v>
      </c>
      <c r="D23" s="5" t="s">
        <v>55</v>
      </c>
      <c r="E23" s="5" t="s">
        <v>56</v>
      </c>
      <c r="F23" s="5" t="s">
        <v>57</v>
      </c>
      <c r="G23" s="6">
        <v>211</v>
      </c>
      <c r="H23" s="19">
        <v>5413000</v>
      </c>
      <c r="I23" s="16"/>
      <c r="J23" s="16"/>
    </row>
    <row r="24" spans="1:10" ht="75">
      <c r="A24" s="21" t="s">
        <v>64</v>
      </c>
      <c r="B24" s="6"/>
      <c r="C24" s="5" t="s">
        <v>54</v>
      </c>
      <c r="D24" s="5" t="s">
        <v>55</v>
      </c>
      <c r="E24" s="5" t="s">
        <v>56</v>
      </c>
      <c r="F24" s="5" t="s">
        <v>65</v>
      </c>
      <c r="G24" s="6">
        <v>213</v>
      </c>
      <c r="H24" s="19">
        <v>1634700</v>
      </c>
      <c r="I24" s="16"/>
      <c r="J24" s="16"/>
    </row>
    <row r="25" spans="1:10">
      <c r="A25" s="46" t="s">
        <v>36</v>
      </c>
      <c r="B25" s="46"/>
      <c r="C25" s="6"/>
      <c r="D25" s="6"/>
      <c r="E25" s="6"/>
      <c r="F25" s="6"/>
      <c r="G25" s="6"/>
      <c r="H25" s="13">
        <f>SUM(H7:H24)</f>
        <v>15475700</v>
      </c>
      <c r="I25" s="9" t="s">
        <v>37</v>
      </c>
      <c r="J25" s="9" t="s">
        <v>37</v>
      </c>
    </row>
    <row r="26" spans="1:10">
      <c r="A26" s="3"/>
      <c r="B26" s="3"/>
      <c r="C26" s="3"/>
      <c r="D26" s="3"/>
      <c r="E26" s="3"/>
      <c r="F26" s="3"/>
      <c r="G26" s="3" t="s">
        <v>38</v>
      </c>
      <c r="H26" s="13">
        <f>H25</f>
        <v>15475700</v>
      </c>
      <c r="I26" s="9" t="s">
        <v>37</v>
      </c>
      <c r="J26" s="9" t="s">
        <v>37</v>
      </c>
    </row>
    <row r="60" spans="5:5">
      <c r="E60" t="s">
        <v>40</v>
      </c>
    </row>
  </sheetData>
  <mergeCells count="7">
    <mergeCell ref="A25:B25"/>
    <mergeCell ref="A1:J2"/>
    <mergeCell ref="C4:F4"/>
    <mergeCell ref="B4:B5"/>
    <mergeCell ref="A4:A5"/>
    <mergeCell ref="G4:G5"/>
    <mergeCell ref="H4:J4"/>
  </mergeCells>
  <pageMargins left="0.7" right="0.7" top="0.75" bottom="0.75" header="0.3" footer="0.3"/>
  <pageSetup paperSize="9" scale="94" orientation="landscape" verticalDpi="0" r:id="rId1"/>
  <rowBreaks count="1" manualBreakCount="1"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J53"/>
  <sheetViews>
    <sheetView view="pageBreakPreview" zoomScale="60" workbookViewId="0">
      <selection activeCell="I41" sqref="I41"/>
    </sheetView>
  </sheetViews>
  <sheetFormatPr defaultRowHeight="15"/>
  <cols>
    <col min="1" max="1" width="26.85546875" customWidth="1"/>
    <col min="2" max="2" width="8.7109375" customWidth="1"/>
    <col min="4" max="4" width="12.140625" customWidth="1"/>
    <col min="5" max="5" width="22.5703125" customWidth="1"/>
    <col min="6" max="6" width="10.7109375" customWidth="1"/>
    <col min="7" max="7" width="11.28515625" customWidth="1"/>
    <col min="8" max="8" width="13.42578125" customWidth="1"/>
    <col min="10" max="10" width="12.140625" customWidth="1"/>
  </cols>
  <sheetData>
    <row r="1" spans="1:10">
      <c r="A1" s="39" t="s">
        <v>42</v>
      </c>
      <c r="B1" s="39"/>
      <c r="C1" s="39"/>
      <c r="D1" s="39"/>
      <c r="E1" s="39"/>
      <c r="F1" s="39"/>
      <c r="G1" s="39"/>
      <c r="H1" s="39"/>
      <c r="I1" s="39"/>
      <c r="J1" s="39"/>
    </row>
    <row r="2" spans="1:10" ht="39" customHeight="1">
      <c r="A2" s="39"/>
      <c r="B2" s="39"/>
      <c r="C2" s="39"/>
      <c r="D2" s="39"/>
      <c r="E2" s="39"/>
      <c r="F2" s="39"/>
      <c r="G2" s="39"/>
      <c r="H2" s="39"/>
      <c r="I2" s="39"/>
      <c r="J2" s="39"/>
    </row>
    <row r="4" spans="1:10">
      <c r="A4" s="51" t="s">
        <v>24</v>
      </c>
      <c r="B4" s="50" t="s">
        <v>25</v>
      </c>
      <c r="C4" s="47" t="s">
        <v>26</v>
      </c>
      <c r="D4" s="48"/>
      <c r="E4" s="48"/>
      <c r="F4" s="49"/>
      <c r="G4" s="52" t="s">
        <v>31</v>
      </c>
      <c r="H4" s="51" t="s">
        <v>90</v>
      </c>
      <c r="I4" s="51"/>
      <c r="J4" s="51"/>
    </row>
    <row r="5" spans="1:10" ht="45">
      <c r="A5" s="51"/>
      <c r="B5" s="51"/>
      <c r="C5" s="9" t="s">
        <v>27</v>
      </c>
      <c r="D5" s="9" t="s">
        <v>28</v>
      </c>
      <c r="E5" s="9" t="s">
        <v>29</v>
      </c>
      <c r="F5" s="12" t="s">
        <v>30</v>
      </c>
      <c r="G5" s="53"/>
      <c r="H5" s="12" t="s">
        <v>33</v>
      </c>
      <c r="I5" s="9" t="s">
        <v>34</v>
      </c>
      <c r="J5" s="9" t="s">
        <v>35</v>
      </c>
    </row>
    <row r="6" spans="1:10">
      <c r="A6" s="18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  <c r="H6" s="9">
        <v>8</v>
      </c>
      <c r="I6" s="9">
        <v>9</v>
      </c>
      <c r="J6" s="9">
        <v>10</v>
      </c>
    </row>
    <row r="7" spans="1:10">
      <c r="A7" s="6"/>
      <c r="B7" s="6"/>
      <c r="C7" s="5"/>
      <c r="D7" s="5"/>
      <c r="E7" s="5"/>
      <c r="F7" s="5"/>
      <c r="G7" s="6"/>
      <c r="H7" s="13"/>
      <c r="I7" s="6"/>
      <c r="J7" s="6"/>
    </row>
    <row r="8" spans="1:10">
      <c r="A8" s="6"/>
      <c r="B8" s="6"/>
      <c r="C8" s="5"/>
      <c r="D8" s="5"/>
      <c r="E8" s="5"/>
      <c r="F8" s="5"/>
      <c r="G8" s="6"/>
      <c r="H8" s="13"/>
      <c r="I8" s="6"/>
      <c r="J8" s="6"/>
    </row>
    <row r="9" spans="1:10">
      <c r="A9" s="6"/>
      <c r="B9" s="6"/>
      <c r="C9" s="5"/>
      <c r="D9" s="5"/>
      <c r="E9" s="5"/>
      <c r="F9" s="5"/>
      <c r="G9" s="6"/>
      <c r="H9" s="13"/>
      <c r="I9" s="6"/>
      <c r="J9" s="6"/>
    </row>
    <row r="10" spans="1:10">
      <c r="A10" s="6"/>
      <c r="B10" s="6"/>
      <c r="C10" s="5"/>
      <c r="D10" s="5"/>
      <c r="E10" s="5"/>
      <c r="F10" s="5"/>
      <c r="G10" s="6"/>
      <c r="H10" s="13"/>
      <c r="I10" s="6"/>
      <c r="J10" s="6"/>
    </row>
    <row r="11" spans="1:10">
      <c r="A11" s="6"/>
      <c r="B11" s="6"/>
      <c r="C11" s="5"/>
      <c r="D11" s="5"/>
      <c r="E11" s="5"/>
      <c r="F11" s="5"/>
      <c r="G11" s="6"/>
      <c r="H11" s="13"/>
      <c r="I11" s="6"/>
      <c r="J11" s="6"/>
    </row>
    <row r="12" spans="1:10">
      <c r="A12" s="6"/>
      <c r="B12" s="6"/>
      <c r="C12" s="5"/>
      <c r="D12" s="5"/>
      <c r="E12" s="5"/>
      <c r="F12" s="5"/>
      <c r="G12" s="6"/>
      <c r="H12" s="13"/>
      <c r="I12" s="6"/>
      <c r="J12" s="6"/>
    </row>
    <row r="13" spans="1:10">
      <c r="A13" s="6"/>
      <c r="B13" s="6"/>
      <c r="C13" s="5"/>
      <c r="D13" s="5"/>
      <c r="E13" s="5"/>
      <c r="F13" s="5"/>
      <c r="G13" s="6"/>
      <c r="H13" s="13"/>
      <c r="I13" s="6"/>
      <c r="J13" s="6"/>
    </row>
    <row r="14" spans="1:10">
      <c r="A14" s="6"/>
      <c r="B14" s="6"/>
      <c r="C14" s="5"/>
      <c r="D14" s="5"/>
      <c r="E14" s="5"/>
      <c r="F14" s="5"/>
      <c r="G14" s="6"/>
      <c r="H14" s="13"/>
      <c r="I14" s="6"/>
      <c r="J14" s="6"/>
    </row>
    <row r="15" spans="1:10">
      <c r="A15" s="6"/>
      <c r="B15" s="6"/>
      <c r="C15" s="5"/>
      <c r="D15" s="5"/>
      <c r="E15" s="5"/>
      <c r="F15" s="5"/>
      <c r="G15" s="6"/>
      <c r="H15" s="13"/>
      <c r="I15" s="6"/>
      <c r="J15" s="6"/>
    </row>
    <row r="16" spans="1:10">
      <c r="A16" s="6"/>
      <c r="B16" s="6"/>
      <c r="C16" s="5"/>
      <c r="D16" s="5"/>
      <c r="E16" s="5"/>
      <c r="F16" s="5"/>
      <c r="G16" s="6"/>
      <c r="H16" s="13"/>
      <c r="I16" s="6"/>
      <c r="J16" s="6"/>
    </row>
    <row r="17" spans="1:10">
      <c r="A17" s="6"/>
      <c r="B17" s="6"/>
      <c r="C17" s="5"/>
      <c r="D17" s="5"/>
      <c r="E17" s="5"/>
      <c r="F17" s="5"/>
      <c r="G17" s="6"/>
      <c r="H17" s="13"/>
      <c r="I17" s="6"/>
      <c r="J17" s="6"/>
    </row>
    <row r="18" spans="1:10">
      <c r="A18" s="46" t="s">
        <v>36</v>
      </c>
      <c r="B18" s="46"/>
      <c r="C18" s="6"/>
      <c r="D18" s="6"/>
      <c r="E18" s="6"/>
      <c r="F18" s="6"/>
      <c r="G18" s="6"/>
      <c r="H18" s="13"/>
      <c r="I18" s="9" t="s">
        <v>37</v>
      </c>
      <c r="J18" s="9" t="s">
        <v>37</v>
      </c>
    </row>
    <row r="19" spans="1:10">
      <c r="A19" s="3"/>
      <c r="B19" s="3"/>
      <c r="C19" s="3"/>
      <c r="D19" s="3"/>
      <c r="E19" s="3"/>
      <c r="F19" s="3"/>
      <c r="G19" s="3" t="s">
        <v>38</v>
      </c>
      <c r="H19" s="13"/>
      <c r="I19" s="9" t="s">
        <v>37</v>
      </c>
      <c r="J19" s="9" t="s">
        <v>37</v>
      </c>
    </row>
    <row r="53" spans="5:5">
      <c r="E53" t="s">
        <v>40</v>
      </c>
    </row>
  </sheetData>
  <mergeCells count="7">
    <mergeCell ref="A18:B18"/>
    <mergeCell ref="A1:J2"/>
    <mergeCell ref="A4:A5"/>
    <mergeCell ref="B4:B5"/>
    <mergeCell ref="C4:F4"/>
    <mergeCell ref="G4:G5"/>
    <mergeCell ref="H4:J4"/>
  </mergeCells>
  <pageMargins left="0.7" right="0.7" top="0.75" bottom="0.75" header="0.3" footer="0.3"/>
  <pageSetup paperSize="9" scale="95" orientation="landscape" verticalDpi="0" r:id="rId1"/>
  <rowBreaks count="1" manualBreakCount="1">
    <brk id="2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J44"/>
  <sheetViews>
    <sheetView view="pageBreakPreview" zoomScale="60" workbookViewId="0">
      <selection activeCell="G27" sqref="G27"/>
    </sheetView>
  </sheetViews>
  <sheetFormatPr defaultRowHeight="15"/>
  <cols>
    <col min="1" max="1" width="26.85546875" customWidth="1"/>
    <col min="2" max="2" width="8.7109375" customWidth="1"/>
    <col min="4" max="4" width="12.140625" customWidth="1"/>
    <col min="5" max="5" width="22.5703125" customWidth="1"/>
    <col min="6" max="6" width="10.7109375" customWidth="1"/>
    <col min="7" max="7" width="11.28515625" customWidth="1"/>
    <col min="8" max="8" width="13.42578125" customWidth="1"/>
    <col min="10" max="10" width="12.140625" customWidth="1"/>
  </cols>
  <sheetData>
    <row r="1" spans="1:10">
      <c r="A1" s="39" t="s">
        <v>41</v>
      </c>
      <c r="B1" s="39"/>
      <c r="C1" s="39"/>
      <c r="D1" s="39"/>
      <c r="E1" s="39"/>
      <c r="F1" s="39"/>
      <c r="G1" s="39"/>
      <c r="H1" s="39"/>
      <c r="I1" s="39"/>
      <c r="J1" s="39"/>
    </row>
    <row r="2" spans="1:10" ht="16.5" customHeight="1">
      <c r="A2" s="39"/>
      <c r="B2" s="39"/>
      <c r="C2" s="39"/>
      <c r="D2" s="39"/>
      <c r="E2" s="39"/>
      <c r="F2" s="39"/>
      <c r="G2" s="39"/>
      <c r="H2" s="39"/>
      <c r="I2" s="39"/>
      <c r="J2" s="39"/>
    </row>
    <row r="4" spans="1:10">
      <c r="A4" s="51" t="s">
        <v>24</v>
      </c>
      <c r="B4" s="50" t="s">
        <v>25</v>
      </c>
      <c r="C4" s="47" t="s">
        <v>26</v>
      </c>
      <c r="D4" s="48"/>
      <c r="E4" s="48"/>
      <c r="F4" s="49"/>
      <c r="G4" s="52" t="s">
        <v>31</v>
      </c>
      <c r="H4" s="51" t="s">
        <v>90</v>
      </c>
      <c r="I4" s="51"/>
      <c r="J4" s="51"/>
    </row>
    <row r="5" spans="1:10" ht="45">
      <c r="A5" s="51"/>
      <c r="B5" s="51"/>
      <c r="C5" s="9" t="s">
        <v>27</v>
      </c>
      <c r="D5" s="9" t="s">
        <v>28</v>
      </c>
      <c r="E5" s="9" t="s">
        <v>29</v>
      </c>
      <c r="F5" s="12" t="s">
        <v>30</v>
      </c>
      <c r="G5" s="53"/>
      <c r="H5" s="12" t="s">
        <v>33</v>
      </c>
      <c r="I5" s="9" t="s">
        <v>34</v>
      </c>
      <c r="J5" s="9" t="s">
        <v>35</v>
      </c>
    </row>
    <row r="6" spans="1:10">
      <c r="A6" s="18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  <c r="H6" s="9">
        <v>8</v>
      </c>
      <c r="I6" s="9">
        <v>9</v>
      </c>
      <c r="J6" s="9">
        <v>10</v>
      </c>
    </row>
    <row r="7" spans="1:10">
      <c r="A7" s="6"/>
      <c r="B7" s="6"/>
      <c r="C7" s="5"/>
      <c r="D7" s="5"/>
      <c r="E7" s="5"/>
      <c r="F7" s="5"/>
      <c r="G7" s="6"/>
      <c r="H7" s="13"/>
      <c r="I7" s="6"/>
      <c r="J7" s="6"/>
    </row>
    <row r="8" spans="1:10">
      <c r="A8" s="6"/>
      <c r="B8" s="6"/>
      <c r="C8" s="5"/>
      <c r="D8" s="5"/>
      <c r="E8" s="5"/>
      <c r="F8" s="5"/>
      <c r="G8" s="6"/>
      <c r="H8" s="13"/>
      <c r="I8" s="6"/>
      <c r="J8" s="6"/>
    </row>
    <row r="9" spans="1:10">
      <c r="A9" s="46" t="s">
        <v>36</v>
      </c>
      <c r="B9" s="46"/>
      <c r="C9" s="6"/>
      <c r="D9" s="6"/>
      <c r="E9" s="6"/>
      <c r="F9" s="6"/>
      <c r="G9" s="6"/>
      <c r="H9" s="13">
        <f>SUM(H7:H8)</f>
        <v>0</v>
      </c>
      <c r="I9" s="9" t="s">
        <v>37</v>
      </c>
      <c r="J9" s="9" t="s">
        <v>37</v>
      </c>
    </row>
    <row r="10" spans="1:10">
      <c r="A10" s="3"/>
      <c r="B10" s="3"/>
      <c r="C10" s="3"/>
      <c r="D10" s="3"/>
      <c r="E10" s="3"/>
      <c r="F10" s="3"/>
      <c r="G10" s="3" t="s">
        <v>38</v>
      </c>
      <c r="H10" s="13">
        <f>H9</f>
        <v>0</v>
      </c>
      <c r="I10" s="9" t="s">
        <v>37</v>
      </c>
      <c r="J10" s="9" t="s">
        <v>37</v>
      </c>
    </row>
    <row r="44" spans="5:5">
      <c r="E44" t="s">
        <v>40</v>
      </c>
    </row>
  </sheetData>
  <mergeCells count="7">
    <mergeCell ref="A9:B9"/>
    <mergeCell ref="A1:J2"/>
    <mergeCell ref="A4:A5"/>
    <mergeCell ref="B4:B5"/>
    <mergeCell ref="C4:F4"/>
    <mergeCell ref="G4:G5"/>
    <mergeCell ref="H4:J4"/>
  </mergeCells>
  <pageMargins left="0.7" right="0.7" top="0.75" bottom="0.75" header="0.3" footer="0.3"/>
  <pageSetup paperSize="9" scale="95" orientation="landscape" verticalDpi="0" r:id="rId1"/>
  <rowBreaks count="1" manualBreakCount="1">
    <brk id="1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H60"/>
  <sheetViews>
    <sheetView tabSelected="1" view="pageBreakPreview" zoomScale="60" workbookViewId="0">
      <selection activeCell="K14" sqref="K14"/>
    </sheetView>
  </sheetViews>
  <sheetFormatPr defaultRowHeight="15"/>
  <cols>
    <col min="2" max="2" width="12.140625" customWidth="1"/>
    <col min="3" max="3" width="22.5703125" customWidth="1"/>
    <col min="4" max="4" width="10.7109375" customWidth="1"/>
    <col min="5" max="5" width="11.28515625" customWidth="1"/>
    <col min="6" max="6" width="16.140625" customWidth="1"/>
    <col min="8" max="8" width="12.140625" customWidth="1"/>
  </cols>
  <sheetData>
    <row r="1" spans="1:8">
      <c r="A1" s="39" t="s">
        <v>43</v>
      </c>
      <c r="B1" s="39"/>
      <c r="C1" s="39"/>
      <c r="D1" s="39"/>
      <c r="E1" s="39"/>
      <c r="F1" s="39"/>
      <c r="G1" s="39"/>
      <c r="H1" s="39"/>
    </row>
    <row r="2" spans="1:8" ht="16.5" customHeight="1">
      <c r="A2" s="39"/>
      <c r="B2" s="39"/>
      <c r="C2" s="39"/>
      <c r="D2" s="39"/>
      <c r="E2" s="39"/>
      <c r="F2" s="39"/>
      <c r="G2" s="39"/>
      <c r="H2" s="39"/>
    </row>
    <row r="4" spans="1:8" ht="15" customHeight="1">
      <c r="A4" s="47" t="s">
        <v>26</v>
      </c>
      <c r="B4" s="48"/>
      <c r="C4" s="48"/>
      <c r="D4" s="49"/>
      <c r="E4" s="52" t="s">
        <v>31</v>
      </c>
      <c r="F4" s="51" t="s">
        <v>32</v>
      </c>
      <c r="G4" s="51"/>
      <c r="H4" s="51"/>
    </row>
    <row r="5" spans="1:8" ht="45">
      <c r="A5" s="9" t="s">
        <v>27</v>
      </c>
      <c r="B5" s="9" t="s">
        <v>28</v>
      </c>
      <c r="C5" s="9" t="s">
        <v>29</v>
      </c>
      <c r="D5" s="12" t="s">
        <v>30</v>
      </c>
      <c r="E5" s="53"/>
      <c r="F5" s="12" t="s">
        <v>33</v>
      </c>
      <c r="G5" s="9" t="s">
        <v>34</v>
      </c>
      <c r="H5" s="9" t="s">
        <v>35</v>
      </c>
    </row>
    <row r="6" spans="1:8">
      <c r="A6" s="9">
        <v>1</v>
      </c>
      <c r="B6" s="9">
        <v>2</v>
      </c>
      <c r="C6" s="9">
        <v>3</v>
      </c>
      <c r="D6" s="20">
        <v>4</v>
      </c>
      <c r="E6" s="20">
        <v>5</v>
      </c>
      <c r="F6" s="20">
        <v>6</v>
      </c>
      <c r="G6" s="20">
        <v>7</v>
      </c>
      <c r="H6" s="20">
        <v>8</v>
      </c>
    </row>
    <row r="7" spans="1:8">
      <c r="A7" s="5" t="s">
        <v>54</v>
      </c>
      <c r="B7" s="5" t="s">
        <v>55</v>
      </c>
      <c r="C7" s="5" t="s">
        <v>63</v>
      </c>
      <c r="D7" s="5" t="s">
        <v>57</v>
      </c>
      <c r="E7" s="6">
        <v>211</v>
      </c>
      <c r="F7" s="19">
        <v>3223500</v>
      </c>
      <c r="G7" s="16"/>
      <c r="H7" s="16"/>
    </row>
    <row r="8" spans="1:8">
      <c r="A8" s="5" t="s">
        <v>54</v>
      </c>
      <c r="B8" s="5" t="s">
        <v>55</v>
      </c>
      <c r="C8" s="5" t="s">
        <v>63</v>
      </c>
      <c r="D8" s="5" t="s">
        <v>65</v>
      </c>
      <c r="E8" s="6">
        <v>213</v>
      </c>
      <c r="F8" s="19">
        <v>973500</v>
      </c>
      <c r="G8" s="16"/>
      <c r="H8" s="16"/>
    </row>
    <row r="9" spans="1:8">
      <c r="A9" s="5" t="s">
        <v>54</v>
      </c>
      <c r="B9" s="5" t="s">
        <v>55</v>
      </c>
      <c r="C9" s="5" t="s">
        <v>67</v>
      </c>
      <c r="D9" s="5" t="s">
        <v>68</v>
      </c>
      <c r="E9" s="6">
        <v>223</v>
      </c>
      <c r="F9" s="19">
        <v>856400</v>
      </c>
      <c r="G9" s="16"/>
      <c r="H9" s="16"/>
    </row>
    <row r="10" spans="1:8">
      <c r="A10" s="5" t="s">
        <v>54</v>
      </c>
      <c r="B10" s="5" t="s">
        <v>55</v>
      </c>
      <c r="C10" s="5" t="s">
        <v>70</v>
      </c>
      <c r="D10" s="5" t="s">
        <v>68</v>
      </c>
      <c r="E10" s="6">
        <v>223</v>
      </c>
      <c r="F10" s="19">
        <v>260000</v>
      </c>
      <c r="G10" s="16"/>
      <c r="H10" s="16"/>
    </row>
    <row r="11" spans="1:8">
      <c r="A11" s="5" t="s">
        <v>54</v>
      </c>
      <c r="B11" s="5" t="s">
        <v>55</v>
      </c>
      <c r="C11" s="5" t="s">
        <v>72</v>
      </c>
      <c r="D11" s="5" t="s">
        <v>68</v>
      </c>
      <c r="E11" s="6">
        <v>223</v>
      </c>
      <c r="F11" s="19">
        <v>270500</v>
      </c>
      <c r="G11" s="16"/>
      <c r="H11" s="16"/>
    </row>
    <row r="12" spans="1:8">
      <c r="A12" s="5" t="s">
        <v>54</v>
      </c>
      <c r="B12" s="5" t="s">
        <v>55</v>
      </c>
      <c r="C12" s="5" t="s">
        <v>74</v>
      </c>
      <c r="D12" s="5" t="s">
        <v>58</v>
      </c>
      <c r="E12" s="6">
        <v>212</v>
      </c>
      <c r="F12" s="19">
        <v>6700</v>
      </c>
      <c r="G12" s="16"/>
      <c r="H12" s="16"/>
    </row>
    <row r="13" spans="1:8">
      <c r="A13" s="5" t="s">
        <v>54</v>
      </c>
      <c r="B13" s="5" t="s">
        <v>55</v>
      </c>
      <c r="C13" s="5" t="s">
        <v>74</v>
      </c>
      <c r="D13" s="5" t="s">
        <v>58</v>
      </c>
      <c r="E13" s="6">
        <v>266</v>
      </c>
      <c r="F13" s="19">
        <v>800</v>
      </c>
      <c r="G13" s="16"/>
      <c r="H13" s="16"/>
    </row>
    <row r="14" spans="1:8">
      <c r="A14" s="5" t="s">
        <v>54</v>
      </c>
      <c r="B14" s="5" t="s">
        <v>55</v>
      </c>
      <c r="C14" s="5" t="s">
        <v>74</v>
      </c>
      <c r="D14" s="5" t="s">
        <v>76</v>
      </c>
      <c r="E14" s="6">
        <v>221</v>
      </c>
      <c r="F14" s="19">
        <v>36500</v>
      </c>
      <c r="G14" s="16"/>
      <c r="H14" s="16"/>
    </row>
    <row r="15" spans="1:8">
      <c r="A15" s="5" t="s">
        <v>54</v>
      </c>
      <c r="B15" s="5" t="s">
        <v>55</v>
      </c>
      <c r="C15" s="5" t="s">
        <v>74</v>
      </c>
      <c r="D15" s="5" t="s">
        <v>68</v>
      </c>
      <c r="E15" s="6">
        <v>225</v>
      </c>
      <c r="F15" s="19">
        <v>121100</v>
      </c>
      <c r="G15" s="16"/>
      <c r="H15" s="16"/>
    </row>
    <row r="16" spans="1:8">
      <c r="A16" s="5" t="s">
        <v>54</v>
      </c>
      <c r="B16" s="5" t="s">
        <v>55</v>
      </c>
      <c r="C16" s="5" t="s">
        <v>74</v>
      </c>
      <c r="D16" s="5" t="s">
        <v>68</v>
      </c>
      <c r="E16" s="6">
        <v>226</v>
      </c>
      <c r="F16" s="19">
        <v>40100</v>
      </c>
      <c r="G16" s="16"/>
      <c r="H16" s="16"/>
    </row>
    <row r="17" spans="1:8">
      <c r="A17" s="5" t="s">
        <v>54</v>
      </c>
      <c r="B17" s="5" t="s">
        <v>55</v>
      </c>
      <c r="C17" s="5" t="s">
        <v>74</v>
      </c>
      <c r="D17" s="5" t="s">
        <v>68</v>
      </c>
      <c r="E17" s="6">
        <v>346</v>
      </c>
      <c r="F17" s="19">
        <v>171400</v>
      </c>
      <c r="G17" s="16"/>
      <c r="H17" s="16"/>
    </row>
    <row r="18" spans="1:8">
      <c r="A18" s="5" t="s">
        <v>54</v>
      </c>
      <c r="B18" s="5" t="s">
        <v>55</v>
      </c>
      <c r="C18" s="5" t="s">
        <v>74</v>
      </c>
      <c r="D18" s="5" t="s">
        <v>81</v>
      </c>
      <c r="E18" s="6">
        <v>291</v>
      </c>
      <c r="F18" s="19">
        <v>65900</v>
      </c>
      <c r="G18" s="16"/>
      <c r="H18" s="16"/>
    </row>
    <row r="19" spans="1:8">
      <c r="A19" s="5" t="s">
        <v>54</v>
      </c>
      <c r="B19" s="5" t="s">
        <v>55</v>
      </c>
      <c r="C19" s="5" t="s">
        <v>74</v>
      </c>
      <c r="D19" s="5" t="s">
        <v>83</v>
      </c>
      <c r="E19" s="6">
        <v>292</v>
      </c>
      <c r="F19" s="19">
        <v>10000</v>
      </c>
      <c r="G19" s="16"/>
      <c r="H19" s="16"/>
    </row>
    <row r="20" spans="1:8">
      <c r="A20" s="5" t="s">
        <v>54</v>
      </c>
      <c r="B20" s="5" t="s">
        <v>55</v>
      </c>
      <c r="C20" s="5" t="s">
        <v>85</v>
      </c>
      <c r="D20" s="5" t="s">
        <v>68</v>
      </c>
      <c r="E20" s="6">
        <v>225</v>
      </c>
      <c r="F20" s="19">
        <v>55800</v>
      </c>
      <c r="G20" s="16"/>
      <c r="H20" s="16"/>
    </row>
    <row r="21" spans="1:8">
      <c r="A21" s="5" t="s">
        <v>54</v>
      </c>
      <c r="B21" s="5" t="s">
        <v>55</v>
      </c>
      <c r="C21" s="5" t="s">
        <v>87</v>
      </c>
      <c r="D21" s="5" t="s">
        <v>68</v>
      </c>
      <c r="E21" s="6">
        <v>225</v>
      </c>
      <c r="F21" s="19">
        <v>10100</v>
      </c>
      <c r="G21" s="16"/>
      <c r="H21" s="16"/>
    </row>
    <row r="22" spans="1:8">
      <c r="A22" s="5" t="s">
        <v>54</v>
      </c>
      <c r="B22" s="5" t="s">
        <v>55</v>
      </c>
      <c r="C22" s="5" t="s">
        <v>88</v>
      </c>
      <c r="D22" s="5" t="s">
        <v>68</v>
      </c>
      <c r="E22" s="6">
        <v>342</v>
      </c>
      <c r="F22" s="19">
        <v>2325700</v>
      </c>
      <c r="G22" s="16"/>
      <c r="H22" s="16"/>
    </row>
    <row r="23" spans="1:8">
      <c r="A23" s="5" t="s">
        <v>54</v>
      </c>
      <c r="B23" s="5" t="s">
        <v>55</v>
      </c>
      <c r="C23" s="5" t="s">
        <v>56</v>
      </c>
      <c r="D23" s="5" t="s">
        <v>57</v>
      </c>
      <c r="E23" s="6">
        <v>211</v>
      </c>
      <c r="F23" s="19">
        <v>5413000</v>
      </c>
      <c r="G23" s="16"/>
      <c r="H23" s="16"/>
    </row>
    <row r="24" spans="1:8">
      <c r="A24" s="5" t="s">
        <v>54</v>
      </c>
      <c r="B24" s="5" t="s">
        <v>55</v>
      </c>
      <c r="C24" s="5" t="s">
        <v>56</v>
      </c>
      <c r="D24" s="5" t="s">
        <v>65</v>
      </c>
      <c r="E24" s="6">
        <v>213</v>
      </c>
      <c r="F24" s="19">
        <v>1634700</v>
      </c>
      <c r="G24" s="16"/>
      <c r="H24" s="16"/>
    </row>
    <row r="25" spans="1:8">
      <c r="A25" s="6"/>
      <c r="B25" s="6"/>
      <c r="C25" s="6"/>
      <c r="D25" s="6"/>
      <c r="E25" s="6"/>
      <c r="F25" s="13">
        <f>SUM(F7:F24)</f>
        <v>15475700</v>
      </c>
      <c r="G25" s="9" t="s">
        <v>37</v>
      </c>
      <c r="H25" s="9" t="s">
        <v>37</v>
      </c>
    </row>
    <row r="26" spans="1:8">
      <c r="A26" s="3"/>
      <c r="B26" s="3"/>
      <c r="C26" s="3"/>
      <c r="D26" s="3"/>
      <c r="E26" s="3" t="s">
        <v>38</v>
      </c>
      <c r="F26" s="13">
        <f>F25</f>
        <v>15475700</v>
      </c>
      <c r="G26" s="9" t="s">
        <v>37</v>
      </c>
      <c r="H26" s="9" t="s">
        <v>37</v>
      </c>
    </row>
    <row r="60" spans="3:3">
      <c r="C60" t="s">
        <v>40</v>
      </c>
    </row>
  </sheetData>
  <mergeCells count="4">
    <mergeCell ref="A1:H2"/>
    <mergeCell ref="A4:D4"/>
    <mergeCell ref="E4:E5"/>
    <mergeCell ref="F4:H4"/>
  </mergeCells>
  <pageMargins left="0.7" right="0.7" top="0.75" bottom="0.75" header="0.3" footer="0.3"/>
  <pageSetup paperSize="9" scale="95" orientation="landscape" verticalDpi="0" r:id="rId1"/>
  <rowBreaks count="1" manualBreakCount="1">
    <brk id="2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3:Q18"/>
  <sheetViews>
    <sheetView view="pageBreakPreview" zoomScale="60" workbookViewId="0">
      <selection activeCell="C28" sqref="C28"/>
    </sheetView>
  </sheetViews>
  <sheetFormatPr defaultRowHeight="15"/>
  <cols>
    <col min="3" max="3" width="20.5703125" customWidth="1"/>
    <col min="6" max="6" width="4" customWidth="1"/>
    <col min="9" max="9" width="3.28515625" customWidth="1"/>
    <col min="13" max="13" width="2" customWidth="1"/>
  </cols>
  <sheetData>
    <row r="3" spans="1:17">
      <c r="A3" s="39" t="s">
        <v>44</v>
      </c>
      <c r="B3" s="39"/>
      <c r="C3" s="39"/>
      <c r="D3" s="55"/>
      <c r="E3" s="3"/>
      <c r="F3" s="3"/>
      <c r="G3" s="3"/>
      <c r="H3" s="3"/>
      <c r="I3" s="3"/>
      <c r="J3" s="3"/>
      <c r="K3" s="3"/>
      <c r="L3" s="3"/>
    </row>
    <row r="4" spans="1:17">
      <c r="A4" s="39"/>
      <c r="B4" s="39"/>
      <c r="C4" s="39"/>
      <c r="D4" s="55"/>
      <c r="E4" s="3"/>
      <c r="F4" s="3"/>
      <c r="G4" s="3"/>
      <c r="H4" s="3"/>
      <c r="I4" s="3"/>
      <c r="J4" s="3"/>
      <c r="K4" s="3"/>
      <c r="L4" s="3"/>
    </row>
    <row r="5" spans="1:17" ht="18.75">
      <c r="A5" s="1"/>
      <c r="B5" s="1"/>
      <c r="C5" s="1"/>
      <c r="D5" s="3"/>
      <c r="E5" s="3"/>
      <c r="F5" s="3"/>
      <c r="G5" s="3"/>
      <c r="H5" s="3"/>
      <c r="I5" s="3"/>
      <c r="J5" s="3"/>
      <c r="K5" s="3"/>
      <c r="L5" s="3"/>
    </row>
    <row r="6" spans="1:17" ht="18.75">
      <c r="A6" s="1"/>
      <c r="B6" s="1"/>
      <c r="C6" s="1"/>
      <c r="D6" s="3"/>
      <c r="E6" s="3"/>
      <c r="F6" s="3"/>
      <c r="G6" s="3"/>
      <c r="H6" s="3"/>
      <c r="I6" s="3"/>
      <c r="J6" s="3"/>
      <c r="K6" s="3"/>
      <c r="L6" s="3"/>
    </row>
    <row r="7" spans="1:17">
      <c r="A7" s="39" t="s">
        <v>45</v>
      </c>
      <c r="B7" s="39"/>
      <c r="C7" s="39"/>
      <c r="D7" s="3"/>
      <c r="E7" s="3"/>
      <c r="F7" s="3"/>
      <c r="G7" s="3"/>
      <c r="H7" s="3"/>
      <c r="I7" s="3"/>
      <c r="J7" s="3"/>
      <c r="K7" s="3"/>
      <c r="L7" s="3"/>
    </row>
    <row r="8" spans="1:17" ht="21.75" customHeight="1">
      <c r="A8" s="39"/>
      <c r="B8" s="39"/>
      <c r="C8" s="39"/>
      <c r="D8" s="54"/>
      <c r="E8" s="54"/>
      <c r="F8" s="3"/>
      <c r="G8" s="54"/>
      <c r="H8" s="54"/>
      <c r="I8" s="3"/>
      <c r="J8" s="54"/>
      <c r="K8" s="54"/>
      <c r="L8" s="54"/>
      <c r="O8" s="22" t="s">
        <v>52</v>
      </c>
      <c r="P8" s="22"/>
      <c r="Q8" s="15"/>
    </row>
    <row r="9" spans="1:17" ht="18.75">
      <c r="A9" s="1"/>
      <c r="B9" s="1"/>
      <c r="C9" s="1"/>
      <c r="D9" s="35" t="s">
        <v>46</v>
      </c>
      <c r="E9" s="35"/>
      <c r="F9" s="14"/>
      <c r="G9" s="35" t="s">
        <v>6</v>
      </c>
      <c r="H9" s="35"/>
      <c r="I9" s="14"/>
      <c r="J9" s="35" t="s">
        <v>7</v>
      </c>
      <c r="K9" s="35"/>
      <c r="L9" s="35"/>
    </row>
    <row r="10" spans="1:17" ht="18.75">
      <c r="A10" s="1"/>
      <c r="B10" s="1"/>
      <c r="C10" s="1"/>
      <c r="D10" s="3"/>
      <c r="E10" s="3"/>
      <c r="F10" s="3"/>
      <c r="G10" s="3"/>
      <c r="H10" s="3"/>
      <c r="I10" s="3"/>
      <c r="J10" s="3"/>
      <c r="K10" s="3"/>
      <c r="L10" s="3"/>
    </row>
    <row r="11" spans="1:17">
      <c r="A11" s="39" t="s">
        <v>48</v>
      </c>
      <c r="B11" s="39"/>
      <c r="C11" s="39"/>
      <c r="D11" s="3"/>
      <c r="E11" s="3"/>
      <c r="F11" s="3"/>
      <c r="G11" s="3"/>
      <c r="H11" s="3"/>
      <c r="I11" s="3"/>
      <c r="J11" s="3"/>
      <c r="K11" s="3"/>
      <c r="L11" s="3"/>
    </row>
    <row r="12" spans="1:17" ht="30.75" customHeight="1">
      <c r="A12" s="39"/>
      <c r="B12" s="39"/>
      <c r="C12" s="39"/>
      <c r="D12" s="3"/>
      <c r="E12" s="3"/>
      <c r="F12" s="3"/>
      <c r="G12" s="54"/>
      <c r="H12" s="54"/>
      <c r="I12" s="3"/>
      <c r="J12" s="54"/>
      <c r="K12" s="54"/>
      <c r="L12" s="54"/>
    </row>
    <row r="13" spans="1:17" ht="18.75">
      <c r="A13" s="1"/>
      <c r="B13" s="1"/>
      <c r="C13" s="1"/>
      <c r="D13" s="3"/>
      <c r="E13" s="3"/>
      <c r="F13" s="3"/>
      <c r="G13" s="35" t="s">
        <v>6</v>
      </c>
      <c r="H13" s="35"/>
      <c r="I13" s="14"/>
      <c r="J13" s="35" t="s">
        <v>7</v>
      </c>
      <c r="K13" s="35"/>
      <c r="L13" s="35"/>
    </row>
    <row r="14" spans="1:17" ht="18.75">
      <c r="A14" s="1"/>
      <c r="B14" s="1"/>
      <c r="C14" s="1"/>
      <c r="D14" s="3"/>
      <c r="E14" s="3"/>
      <c r="F14" s="3"/>
      <c r="G14" s="3"/>
      <c r="H14" s="3"/>
      <c r="I14" s="3"/>
      <c r="J14" s="3"/>
      <c r="K14" s="3"/>
      <c r="L14" s="3"/>
    </row>
    <row r="15" spans="1:17" ht="18.75">
      <c r="A15" s="22" t="s">
        <v>49</v>
      </c>
      <c r="B15" s="22"/>
      <c r="C15" s="22"/>
      <c r="D15" s="54"/>
      <c r="E15" s="54"/>
      <c r="F15" s="3"/>
      <c r="G15" s="54"/>
      <c r="H15" s="54"/>
      <c r="I15" s="3"/>
      <c r="J15" s="54"/>
      <c r="K15" s="54"/>
      <c r="L15" s="54"/>
      <c r="N15" s="28"/>
      <c r="O15" s="28"/>
    </row>
    <row r="16" spans="1:17">
      <c r="A16" s="3"/>
      <c r="B16" s="3"/>
      <c r="C16" s="3"/>
      <c r="D16" s="35" t="s">
        <v>46</v>
      </c>
      <c r="E16" s="35"/>
      <c r="F16" s="14"/>
      <c r="G16" s="35" t="s">
        <v>6</v>
      </c>
      <c r="H16" s="35"/>
      <c r="I16" s="14"/>
      <c r="J16" s="35" t="s">
        <v>7</v>
      </c>
      <c r="K16" s="35"/>
      <c r="L16" s="35"/>
      <c r="N16" s="35" t="s">
        <v>51</v>
      </c>
      <c r="O16" s="35"/>
    </row>
    <row r="17" spans="1:1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1:12" ht="18.75">
      <c r="A18" s="22" t="s">
        <v>50</v>
      </c>
      <c r="B18" s="22"/>
      <c r="C18" s="22"/>
      <c r="D18" s="22"/>
      <c r="E18" s="3"/>
      <c r="F18" s="3"/>
      <c r="G18" s="3"/>
      <c r="H18" s="3"/>
      <c r="I18" s="3"/>
      <c r="J18" s="3"/>
      <c r="K18" s="3"/>
      <c r="L18" s="3"/>
    </row>
  </sheetData>
  <mergeCells count="25">
    <mergeCell ref="O8:P8"/>
    <mergeCell ref="D16:E16"/>
    <mergeCell ref="G16:H16"/>
    <mergeCell ref="J16:L16"/>
    <mergeCell ref="A18:D18"/>
    <mergeCell ref="N15:O15"/>
    <mergeCell ref="N16:O16"/>
    <mergeCell ref="G13:H13"/>
    <mergeCell ref="J13:L13"/>
    <mergeCell ref="A15:C15"/>
    <mergeCell ref="D15:E15"/>
    <mergeCell ref="G15:H15"/>
    <mergeCell ref="J15:L15"/>
    <mergeCell ref="D9:E9"/>
    <mergeCell ref="G9:H9"/>
    <mergeCell ref="J9:L9"/>
    <mergeCell ref="A11:C12"/>
    <mergeCell ref="G12:H12"/>
    <mergeCell ref="J12:L12"/>
    <mergeCell ref="A3:C4"/>
    <mergeCell ref="D3:D4"/>
    <mergeCell ref="A7:C8"/>
    <mergeCell ref="D8:E8"/>
    <mergeCell ref="G8:H8"/>
    <mergeCell ref="J8:L8"/>
  </mergeCells>
  <pageMargins left="0.7" right="0.7" top="0.75" bottom="0.75" header="0.3" footer="0.3"/>
  <pageSetup paperSize="9" scale="8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Лист1</vt:lpstr>
      <vt:lpstr>т .л</vt:lpstr>
      <vt:lpstr>р.1</vt:lpstr>
      <vt:lpstr>р.2</vt:lpstr>
      <vt:lpstr>р.3</vt:lpstr>
      <vt:lpstr>р.4</vt:lpstr>
      <vt:lpstr>подписи</vt:lpstr>
      <vt:lpstr>Лист1!Область_печати</vt:lpstr>
      <vt:lpstr>'т .л'!Область_печати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2020-06-05T06:24:32Z</cp:lastPrinted>
  <dcterms:created xsi:type="dcterms:W3CDTF">2020-06-05T05:01:43Z</dcterms:created>
  <dcterms:modified xsi:type="dcterms:W3CDTF">2020-06-09T03:35:46Z</dcterms:modified>
</cp:coreProperties>
</file>